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<sst xmlns="http://schemas.openxmlformats.org/spreadsheetml/2006/main" count="156" uniqueCount="111">
  <si>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</si>
  <si>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</si>
  <si>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</si>
  <si>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</si>
  <si>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</si>
  <si>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</si>
  <si>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</si>
  <si>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</si>
  <si>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</si>
  <si>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</si>
  <si>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</si>
  <si>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</si>
  <si>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</si>
  <si>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</si>
  <si>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</si>
  <si>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</si>
  <si>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</si>
  <si>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</si>
  <si>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</si>
  <si>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</si>
  <si>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</si>
  <si>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</si>
  <si>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</si>
  <si>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</si>
  <si>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</si>
  <si>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</si>
  <si>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</si>
  <si>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</si>
  <si>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</si>
  <si>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</si>
  <si>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</si>
  <si>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</si>
  <si>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</si>
  <si>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</si>
  <si>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</si>
  <si>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</si>
  <si>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</si>
  <si>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</si>
  <si>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</si>
  <si>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</si>
  <si>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</si>
  <si>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</si>
  <si>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</si>
  <si>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</si>
  <si>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</si>
  <si>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</si>
  <si>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</si>
  <si>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</si>
  <si>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</si>
  <si>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</si>
  <si>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</si>
  <si>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</si>
  <si>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</si>
  <si>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</si>
  <si>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</si>
  <si>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</si>
  <si>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</si>
  <si>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</si>
  <si>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</si>
  <si>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</si>
  <si>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</si>
  <si>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</si>
  <si>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</si>
  <si>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</si>
  <si>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</si>
  <si>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</si>
  <si>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</si>
  <si>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</si>
  <si>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</si>
  <si>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</si>
  <si>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</si>
  <si>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</si>
  <si>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</si>
  <si>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</si>
  <si>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</si>
  <si>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</si>
  <si>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</si>
  <si>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</si>
  <si>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</si>
  <si>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</si>
  <si>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</si>
  <si>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</si>
  <si>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</si>
  <si>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</si>
  <si>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</si>
  <si>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</si>
  <si>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</si>
  <si>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</si>
  <si>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</si>
  <si>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</si>
  <si>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</si>
  <si>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</si>
  <si>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</si>
  <si>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</si>
  <si>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</si>
  <si>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</si>
  <si>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</si>
  <si>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</si>
  <si>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</si>
  <si>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</si>
  <si>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</si>
  <si>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</si>
  <si>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</si>
  <si>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</si>
  <si>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</si>
  <si>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</si>
  <si>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</si>
  <si>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</si>
  <si>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</si>
  <si>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</si>
  <si>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10.02.2014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</si>
</sst>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3307.3</c:v>
                </c:pt>
                <c:pt idx="1">
                  <c:v>2734.2</c:v>
                </c:pt>
                <c:pt idx="2">
                  <c:v>231.8</c:v>
                </c:pt>
                <c:pt idx="3">
                  <c:v>341.30000000000035</c:v>
                </c:pt>
              </c:numCache>
            </c:numRef>
          </c:val>
          <c:shape val="box"/>
        </c:ser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19434.4</c:v>
                </c:pt>
                <c:pt idx="1">
                  <c:v>17937.2</c:v>
                </c:pt>
                <c:pt idx="3">
                  <c:v>1371.3</c:v>
                </c:pt>
                <c:pt idx="4">
                  <c:v>114.5</c:v>
                </c:pt>
                <c:pt idx="5">
                  <c:v>4</c:v>
                </c:pt>
                <c:pt idx="6">
                  <c:v>7.400000000000773</c:v>
                </c:pt>
              </c:numCache>
            </c:numRef>
          </c:val>
          <c:shape val="box"/>
        </c:ser>
        <c:shape val="box"/>
        <c:axId val="11623046"/>
        <c:axId val="37498551"/>
      </c:bar3D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13190.699999999999</c:v>
                </c:pt>
                <c:pt idx="1">
                  <c:v>11982.5</c:v>
                </c:pt>
                <c:pt idx="2">
                  <c:v>114.7</c:v>
                </c:pt>
                <c:pt idx="3">
                  <c:v>213.3</c:v>
                </c:pt>
                <c:pt idx="4">
                  <c:v>36.6</c:v>
                </c:pt>
                <c:pt idx="5">
                  <c:v>94.3</c:v>
                </c:pt>
                <c:pt idx="6">
                  <c:v>749.2999999999989</c:v>
                </c:pt>
              </c:numCache>
            </c:numRef>
          </c:val>
          <c:shape val="box"/>
        </c:ser>
        <c:shape val="box"/>
        <c:axId val="1942640"/>
        <c:axId val="17483761"/>
      </c:bar3D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2930.5999999999995</c:v>
                </c:pt>
                <c:pt idx="1">
                  <c:v>2240.6</c:v>
                </c:pt>
                <c:pt idx="2">
                  <c:v>11.700000000000001</c:v>
                </c:pt>
                <c:pt idx="3">
                  <c:v>47</c:v>
                </c:pt>
                <c:pt idx="5">
                  <c:v>631.2999999999995</c:v>
                </c:pt>
              </c:numCache>
            </c:numRef>
          </c:val>
          <c:shape val="box"/>
        </c:ser>
        <c:shape val="box"/>
        <c:axId val="23136122"/>
        <c:axId val="6898507"/>
      </c:bar3D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860.1999999999999</c:v>
                </c:pt>
                <c:pt idx="1">
                  <c:v>626.3</c:v>
                </c:pt>
                <c:pt idx="2">
                  <c:v>2.4</c:v>
                </c:pt>
                <c:pt idx="3">
                  <c:v>6</c:v>
                </c:pt>
                <c:pt idx="4">
                  <c:v>225.49999999999997</c:v>
                </c:pt>
              </c:numCache>
            </c:numRef>
          </c:val>
          <c:shape val="box"/>
        </c:ser>
        <c:shape val="box"/>
        <c:axId val="62086564"/>
        <c:axId val="21908165"/>
      </c:bar3D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08165"/>
        <c:crosses val="autoZero"/>
        <c:auto val="1"/>
        <c:lblOffset val="100"/>
        <c:tickLblSkip val="2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181.4</c:v>
                </c:pt>
                <c:pt idx="1">
                  <c:v>169.6</c:v>
                </c:pt>
                <c:pt idx="2">
                  <c:v>4.5</c:v>
                </c:pt>
                <c:pt idx="4">
                  <c:v>7.300000000000011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30911"/>
        <c:crosses val="autoZero"/>
        <c:auto val="1"/>
        <c:lblOffset val="100"/>
        <c:tickLblSkip val="1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66251608"/>
        <c:axId val="59393561"/>
      </c:bar3D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93561"/>
        <c:crosses val="autoZero"/>
        <c:auto val="1"/>
        <c:lblOffset val="100"/>
        <c:tickLblSkip val="1"/>
        <c:noMultiLvlLbl val="0"/>
      </c:catAx>
      <c:valAx>
        <c:axId val="5939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19434.4</c:v>
                </c:pt>
                <c:pt idx="1">
                  <c:v>13190.699999999999</c:v>
                </c:pt>
                <c:pt idx="2">
                  <c:v>2930.5999999999995</c:v>
                </c:pt>
                <c:pt idx="3">
                  <c:v>860.1999999999999</c:v>
                </c:pt>
                <c:pt idx="4">
                  <c:v>181.4</c:v>
                </c:pt>
                <c:pt idx="5">
                  <c:v>3307.3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64780002"/>
        <c:axId val="46149107"/>
      </c:bar3D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36128.59999999999</c:v>
                </c:pt>
                <c:pt idx="1">
                  <c:v>430.90000000000003</c:v>
                </c:pt>
                <c:pt idx="2">
                  <c:v>1587</c:v>
                </c:pt>
                <c:pt idx="3">
                  <c:v>534.4</c:v>
                </c:pt>
                <c:pt idx="4">
                  <c:v>114.7</c:v>
                </c:pt>
                <c:pt idx="5">
                  <c:v>7312.100000000014</c:v>
                </c:pt>
              </c:numCache>
            </c:numRef>
          </c:val>
          <c:shape val="box"/>
        </c:ser>
        <c:shape val="box"/>
        <c:axId val="12688780"/>
        <c:axId val="47090157"/>
      </c:bar3D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5" sqref="D3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</f>
        <v>19434.4</v>
      </c>
      <c r="E6" s="3">
        <f>D6/D134*100</f>
        <v>42.09596052583127</v>
      </c>
      <c r="F6" s="3">
        <f>D6/B6*100</f>
        <v>41.613368078231694</v>
      </c>
      <c r="G6" s="3">
        <f aca="true" t="shared" si="0" ref="G6:G41">D6/C6*100</f>
        <v>13.88138708159022</v>
      </c>
      <c r="H6" s="3">
        <f>B6-D6</f>
        <v>27267.9</v>
      </c>
      <c r="I6" s="3">
        <f aca="true" t="shared" si="1" ref="I6:I41">C6-D6</f>
        <v>120568.90000000002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</f>
        <v>17937.2</v>
      </c>
      <c r="E7" s="1">
        <f>D7/D6*100</f>
        <v>92.29613468900506</v>
      </c>
      <c r="F7" s="1">
        <f>D7/B7*100</f>
        <v>48.23383887275465</v>
      </c>
      <c r="G7" s="1">
        <f t="shared" si="0"/>
        <v>16.07623151594565</v>
      </c>
      <c r="H7" s="1">
        <f>B7-D7</f>
        <v>19250.8</v>
      </c>
      <c r="I7" s="1">
        <f t="shared" si="1"/>
        <v>93638.7</v>
      </c>
    </row>
    <row r="8" spans="1:9" ht="18">
      <c r="A8" s="31" t="s">
        <v>2</v>
      </c>
      <c r="B8" s="52">
        <v>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3</v>
      </c>
      <c r="I8" s="1">
        <f t="shared" si="1"/>
        <v>7.6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</f>
        <v>1371.3</v>
      </c>
      <c r="E9" s="1">
        <f>D9/D6*100</f>
        <v>7.056044951220515</v>
      </c>
      <c r="F9" s="1">
        <f aca="true" t="shared" si="3" ref="F9:F39">D9/B9*100</f>
        <v>45.72371711513454</v>
      </c>
      <c r="G9" s="1">
        <f t="shared" si="0"/>
        <v>15.868772782503038</v>
      </c>
      <c r="H9" s="1">
        <f t="shared" si="2"/>
        <v>1627.8</v>
      </c>
      <c r="I9" s="1">
        <f t="shared" si="1"/>
        <v>7270.2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</f>
        <v>114.5</v>
      </c>
      <c r="E10" s="1">
        <f>D10/D6*100</f>
        <v>0.5891614868480632</v>
      </c>
      <c r="F10" s="1">
        <f t="shared" si="3"/>
        <v>1.804769635736015</v>
      </c>
      <c r="G10" s="1">
        <f t="shared" si="0"/>
        <v>0.6021625260323538</v>
      </c>
      <c r="H10" s="1">
        <f t="shared" si="2"/>
        <v>6229.8</v>
      </c>
      <c r="I10" s="1">
        <f t="shared" si="1"/>
        <v>18900.3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0.020582060675914872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7.400000000000773</v>
      </c>
      <c r="E12" s="1">
        <f>D12/D6*100</f>
        <v>0.038076812250446485</v>
      </c>
      <c r="F12" s="1">
        <f t="shared" si="3"/>
        <v>5.027173913043923</v>
      </c>
      <c r="G12" s="1">
        <f t="shared" si="0"/>
        <v>1.3946475687901279</v>
      </c>
      <c r="H12" s="1">
        <f t="shared" si="2"/>
        <v>139.8000000000016</v>
      </c>
      <c r="I12" s="1">
        <f t="shared" si="1"/>
        <v>523.2000000000247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</f>
        <v>13190.699999999999</v>
      </c>
      <c r="E17" s="3">
        <f>D17/D134*100</f>
        <v>28.571768951348254</v>
      </c>
      <c r="F17" s="3">
        <f>D17/B17*100</f>
        <v>41.03716793235293</v>
      </c>
      <c r="G17" s="3">
        <f t="shared" si="0"/>
        <v>13.67904179197345</v>
      </c>
      <c r="H17" s="3">
        <f>B17-D17</f>
        <v>18952.6</v>
      </c>
      <c r="I17" s="3">
        <f t="shared" si="1"/>
        <v>83239.3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</f>
        <v>11982.5</v>
      </c>
      <c r="E18" s="1">
        <f>D18/D17*100</f>
        <v>90.84051642445057</v>
      </c>
      <c r="F18" s="1">
        <f t="shared" si="3"/>
        <v>48.75533023013574</v>
      </c>
      <c r="G18" s="1">
        <f t="shared" si="0"/>
        <v>15.899754255415138</v>
      </c>
      <c r="H18" s="1">
        <f t="shared" si="2"/>
        <v>12594.3</v>
      </c>
      <c r="I18" s="1">
        <f t="shared" si="1"/>
        <v>63380.3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</f>
        <v>114.7</v>
      </c>
      <c r="E19" s="1">
        <f>D19/D17*100</f>
        <v>0.8695520328716445</v>
      </c>
      <c r="F19" s="1">
        <f t="shared" si="3"/>
        <v>10.924849985712925</v>
      </c>
      <c r="G19" s="1">
        <f t="shared" si="0"/>
        <v>3.3432435583537368</v>
      </c>
      <c r="H19" s="1">
        <f t="shared" si="2"/>
        <v>935.2</v>
      </c>
      <c r="I19" s="1">
        <f t="shared" si="1"/>
        <v>3316.1000000000004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</f>
        <v>213.3</v>
      </c>
      <c r="E20" s="1">
        <f>D20/D17*100</f>
        <v>1.6170483749914717</v>
      </c>
      <c r="F20" s="1">
        <f t="shared" si="3"/>
        <v>48.96694214876033</v>
      </c>
      <c r="G20" s="1">
        <f t="shared" si="0"/>
        <v>16.41147957220897</v>
      </c>
      <c r="H20" s="1">
        <f t="shared" si="2"/>
        <v>222.3</v>
      </c>
      <c r="I20" s="1">
        <f t="shared" si="1"/>
        <v>1086.4</v>
      </c>
    </row>
    <row r="21" spans="1:9" ht="18">
      <c r="A21" s="31" t="s">
        <v>0</v>
      </c>
      <c r="B21" s="52">
        <v>3808.6</v>
      </c>
      <c r="C21" s="53">
        <v>9811.5</v>
      </c>
      <c r="D21" s="54">
        <f>36.6</f>
        <v>36.6</v>
      </c>
      <c r="E21" s="1">
        <f>D21/D17*100</f>
        <v>0.27746821624326234</v>
      </c>
      <c r="F21" s="1">
        <f t="shared" si="3"/>
        <v>0.9609830383868088</v>
      </c>
      <c r="G21" s="1">
        <f t="shared" si="0"/>
        <v>0.3730316465372267</v>
      </c>
      <c r="H21" s="1">
        <f t="shared" si="2"/>
        <v>3772</v>
      </c>
      <c r="I21" s="1">
        <f t="shared" si="1"/>
        <v>9774.9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</f>
        <v>94.3</v>
      </c>
      <c r="E22" s="1">
        <f>D22/D17*100</f>
        <v>0.7148976172606458</v>
      </c>
      <c r="F22" s="1">
        <f t="shared" si="3"/>
        <v>41.45054945054945</v>
      </c>
      <c r="G22" s="1">
        <f t="shared" si="0"/>
        <v>13.816849816849816</v>
      </c>
      <c r="H22" s="1">
        <f t="shared" si="2"/>
        <v>133.2</v>
      </c>
      <c r="I22" s="1">
        <f t="shared" si="1"/>
        <v>588.2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749.2999999999989</v>
      </c>
      <c r="E23" s="1">
        <f>D23/D17*100</f>
        <v>5.680517334182409</v>
      </c>
      <c r="F23" s="1">
        <f t="shared" si="3"/>
        <v>36.64237860042051</v>
      </c>
      <c r="G23" s="1">
        <f t="shared" si="0"/>
        <v>12.824550293528663</v>
      </c>
      <c r="H23" s="1">
        <f t="shared" si="2"/>
        <v>1295.6000000000013</v>
      </c>
      <c r="I23" s="1">
        <f t="shared" si="1"/>
        <v>5093.399999999998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</f>
        <v>2935.1999999999994</v>
      </c>
      <c r="E31" s="3">
        <f>D31/D134*100</f>
        <v>6.357801801723744</v>
      </c>
      <c r="F31" s="3">
        <f>D31/B31*100</f>
        <v>47.79521917540545</v>
      </c>
      <c r="G31" s="3">
        <f t="shared" si="0"/>
        <v>15.931826200233395</v>
      </c>
      <c r="H31" s="3">
        <f aca="true" t="shared" si="4" ref="H31:H41">B31-D31</f>
        <v>3206.0000000000005</v>
      </c>
      <c r="I31" s="3">
        <f t="shared" si="1"/>
        <v>15488.300000000001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</f>
        <v>2240.6</v>
      </c>
      <c r="E32" s="1">
        <f>D32/D31*100</f>
        <v>76.3355137639684</v>
      </c>
      <c r="F32" s="1">
        <f t="shared" si="3"/>
        <v>49.36438344092181</v>
      </c>
      <c r="G32" s="1">
        <f t="shared" si="0"/>
        <v>16.0555487879157</v>
      </c>
      <c r="H32" s="1">
        <f t="shared" si="4"/>
        <v>2298.2999999999997</v>
      </c>
      <c r="I32" s="1">
        <f t="shared" si="1"/>
        <v>11714.699999999999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</f>
        <v>11.8</v>
      </c>
      <c r="E34" s="1">
        <f>D34/D31*100</f>
        <v>0.4020168983374217</v>
      </c>
      <c r="F34" s="1">
        <f t="shared" si="3"/>
        <v>2.375201288244767</v>
      </c>
      <c r="G34" s="1">
        <f t="shared" si="0"/>
        <v>1.2181273872199856</v>
      </c>
      <c r="H34" s="1">
        <f t="shared" si="4"/>
        <v>485</v>
      </c>
      <c r="I34" s="1">
        <f t="shared" si="1"/>
        <v>956.9000000000001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1.7545652766421374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631.2999999999995</v>
      </c>
      <c r="E37" s="1">
        <f>D37/D31*100</f>
        <v>21.507904061052045</v>
      </c>
      <c r="F37" s="1">
        <f t="shared" si="3"/>
        <v>64.1239207719654</v>
      </c>
      <c r="G37" s="1">
        <f t="shared" si="0"/>
        <v>20.112141195960344</v>
      </c>
      <c r="H37" s="1">
        <f>B37-D37</f>
        <v>353.2000000000007</v>
      </c>
      <c r="I37" s="1">
        <f t="shared" si="1"/>
        <v>2507.6000000000013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</f>
        <v>39.9</v>
      </c>
      <c r="E41" s="3">
        <f>D41/D134*100</f>
        <v>0.08642555597191925</v>
      </c>
      <c r="F41" s="3">
        <f>D41/B41*100</f>
        <v>23.143851508120648</v>
      </c>
      <c r="G41" s="3">
        <f t="shared" si="0"/>
        <v>7.714617169373549</v>
      </c>
      <c r="H41" s="3">
        <f t="shared" si="4"/>
        <v>132.5</v>
      </c>
      <c r="I41" s="3">
        <f t="shared" si="1"/>
        <v>477.30000000000007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</f>
        <v>408.29999999999995</v>
      </c>
      <c r="E43" s="3">
        <f>D43/D134*100</f>
        <v>0.8843998622389632</v>
      </c>
      <c r="F43" s="3">
        <f>D43/B43*100</f>
        <v>44.54505782238707</v>
      </c>
      <c r="G43" s="3">
        <f aca="true" t="shared" si="5" ref="G43:G73">D43/C43*100</f>
        <v>14.84889260646616</v>
      </c>
      <c r="H43" s="3">
        <f>B43-D43</f>
        <v>508.30000000000007</v>
      </c>
      <c r="I43" s="3">
        <f aca="true" t="shared" si="6" ref="I43:I74">C43-D43</f>
        <v>2341.3999999999996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</f>
        <v>381</v>
      </c>
      <c r="E44" s="1">
        <f>D44/D43*100</f>
        <v>93.31373989713447</v>
      </c>
      <c r="F44" s="1">
        <f aca="true" t="shared" si="7" ref="F44:F71">D44/B44*100</f>
        <v>48.473282442748086</v>
      </c>
      <c r="G44" s="1">
        <f t="shared" si="5"/>
        <v>16.123571730850614</v>
      </c>
      <c r="H44" s="1">
        <f aca="true" t="shared" si="8" ref="H44:H71">B44-D44</f>
        <v>405</v>
      </c>
      <c r="I44" s="1">
        <f t="shared" si="6"/>
        <v>1982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7.3</v>
      </c>
      <c r="I46" s="1">
        <f t="shared" si="6"/>
        <v>22.9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</f>
        <v>25.8</v>
      </c>
      <c r="E47" s="1">
        <f>D47/D43*100</f>
        <v>6.318883174136665</v>
      </c>
      <c r="F47" s="1">
        <f t="shared" si="7"/>
        <v>26.819126819126822</v>
      </c>
      <c r="G47" s="1">
        <f t="shared" si="5"/>
        <v>11.241830065359478</v>
      </c>
      <c r="H47" s="1">
        <f t="shared" si="8"/>
        <v>70.4</v>
      </c>
      <c r="I47" s="1">
        <f t="shared" si="6"/>
        <v>203.7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1.4999999999999538</v>
      </c>
      <c r="E48" s="1">
        <f>D48/D43*100</f>
        <v>0.36737692872886457</v>
      </c>
      <c r="F48" s="1">
        <f t="shared" si="7"/>
        <v>5.535055350553331</v>
      </c>
      <c r="G48" s="1">
        <f t="shared" si="5"/>
        <v>1.116902457185373</v>
      </c>
      <c r="H48" s="1">
        <f t="shared" si="8"/>
        <v>25.600000000000065</v>
      </c>
      <c r="I48" s="1">
        <f t="shared" si="6"/>
        <v>132.79999999999987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</f>
        <v>860.1999999999999</v>
      </c>
      <c r="E49" s="3">
        <f>D49/D134*100</f>
        <v>1.8632396803770663</v>
      </c>
      <c r="F49" s="3">
        <f>D49/B49*100</f>
        <v>41.71475680131904</v>
      </c>
      <c r="G49" s="3">
        <f t="shared" si="5"/>
        <v>13.905143706960654</v>
      </c>
      <c r="H49" s="3">
        <f>B49-D49</f>
        <v>1201.9</v>
      </c>
      <c r="I49" s="3">
        <f t="shared" si="6"/>
        <v>5326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</f>
        <v>626.3</v>
      </c>
      <c r="E50" s="1">
        <f>D50/D49*100</f>
        <v>72.80864915136014</v>
      </c>
      <c r="F50" s="1">
        <f t="shared" si="7"/>
        <v>48.63332815654605</v>
      </c>
      <c r="G50" s="1">
        <f t="shared" si="5"/>
        <v>16.21110938551535</v>
      </c>
      <c r="H50" s="1">
        <f t="shared" si="8"/>
        <v>661.5</v>
      </c>
      <c r="I50" s="1">
        <f t="shared" si="6"/>
        <v>3237.1000000000004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</f>
        <v>2.4</v>
      </c>
      <c r="E52" s="1">
        <f>D52/D49*100</f>
        <v>0.27900488258544526</v>
      </c>
      <c r="F52" s="1">
        <f t="shared" si="7"/>
        <v>5.298013245033113</v>
      </c>
      <c r="G52" s="1">
        <f t="shared" si="5"/>
        <v>1.5315890236119976</v>
      </c>
      <c r="H52" s="1">
        <f t="shared" si="8"/>
        <v>42.9</v>
      </c>
      <c r="I52" s="1">
        <f t="shared" si="6"/>
        <v>154.29999999999998</v>
      </c>
    </row>
    <row r="53" spans="1:9" ht="18">
      <c r="A53" s="31" t="s">
        <v>0</v>
      </c>
      <c r="B53" s="52">
        <v>136.9</v>
      </c>
      <c r="C53" s="53">
        <v>288.6</v>
      </c>
      <c r="D53" s="54">
        <f>6</f>
        <v>6</v>
      </c>
      <c r="E53" s="1">
        <f>D53/D49*100</f>
        <v>0.6975122064636132</v>
      </c>
      <c r="F53" s="1">
        <f t="shared" si="7"/>
        <v>4.382761139517896</v>
      </c>
      <c r="G53" s="1">
        <f t="shared" si="5"/>
        <v>2.0790020790020787</v>
      </c>
      <c r="H53" s="1">
        <f t="shared" si="8"/>
        <v>130.9</v>
      </c>
      <c r="I53" s="1">
        <f t="shared" si="6"/>
        <v>282.6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225.49999999999997</v>
      </c>
      <c r="E54" s="1">
        <f>D54/D49*100</f>
        <v>26.214833759590796</v>
      </c>
      <c r="F54" s="1">
        <f t="shared" si="7"/>
        <v>38.08478297584867</v>
      </c>
      <c r="G54" s="1">
        <f t="shared" si="5"/>
        <v>12.010652463382158</v>
      </c>
      <c r="H54" s="1">
        <f t="shared" si="8"/>
        <v>366.6</v>
      </c>
      <c r="I54" s="1">
        <f>C54-D54</f>
        <v>1651.9999999999998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</f>
        <v>181.4</v>
      </c>
      <c r="E56" s="3">
        <f>D56/D134*100</f>
        <v>0.39292220183724696</v>
      </c>
      <c r="F56" s="3">
        <f>D56/B56*100</f>
        <v>45.727249810940265</v>
      </c>
      <c r="G56" s="3">
        <f t="shared" si="5"/>
        <v>14.018547140649154</v>
      </c>
      <c r="H56" s="3">
        <f>B56-D56</f>
        <v>215.29999999999998</v>
      </c>
      <c r="I56" s="3">
        <f t="shared" si="6"/>
        <v>1112.5999999999997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</f>
        <v>169.6</v>
      </c>
      <c r="E57" s="1">
        <f>D57/D56*100</f>
        <v>93.49503858875413</v>
      </c>
      <c r="F57" s="1">
        <f t="shared" si="7"/>
        <v>60.87580760947594</v>
      </c>
      <c r="G57" s="1">
        <f t="shared" si="5"/>
        <v>25.84577872599817</v>
      </c>
      <c r="H57" s="1">
        <f t="shared" si="8"/>
        <v>109.00000000000003</v>
      </c>
      <c r="I57" s="1">
        <f t="shared" si="6"/>
        <v>486.6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</f>
        <v>4.5</v>
      </c>
      <c r="E59" s="1">
        <f>D59/D56*100</f>
        <v>2.4807056229327453</v>
      </c>
      <c r="F59" s="1">
        <f t="shared" si="7"/>
        <v>5.9760956175298805</v>
      </c>
      <c r="G59" s="1">
        <f t="shared" si="5"/>
        <v>3.2211882605583395</v>
      </c>
      <c r="H59" s="1">
        <f t="shared" si="8"/>
        <v>70.8</v>
      </c>
      <c r="I59" s="1">
        <f t="shared" si="6"/>
        <v>135.2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7.300000000000011</v>
      </c>
      <c r="E61" s="1">
        <f>D61/D56*100</f>
        <v>4.024255788313126</v>
      </c>
      <c r="F61" s="1">
        <f t="shared" si="7"/>
        <v>29.3172690763053</v>
      </c>
      <c r="G61" s="1">
        <f t="shared" si="5"/>
        <v>12.457337883959118</v>
      </c>
      <c r="H61" s="1">
        <f t="shared" si="8"/>
        <v>17.59999999999996</v>
      </c>
      <c r="I61" s="1">
        <f t="shared" si="6"/>
        <v>51.29999999999973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</f>
        <v>3338.8</v>
      </c>
      <c r="E87" s="3">
        <f>D87/D134*100</f>
        <v>7.232021210001103</v>
      </c>
      <c r="F87" s="3">
        <f aca="true" t="shared" si="11" ref="F87:F92">D87/B87*100</f>
        <v>44.54227700845807</v>
      </c>
      <c r="G87" s="3">
        <f t="shared" si="9"/>
        <v>14.847425669486022</v>
      </c>
      <c r="H87" s="3">
        <f aca="true" t="shared" si="12" ref="H87:H92">B87-D87</f>
        <v>4157</v>
      </c>
      <c r="I87" s="3">
        <f t="shared" si="10"/>
        <v>19148.600000000002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</f>
        <v>2760.7999999999997</v>
      </c>
      <c r="E88" s="1">
        <f>D88/D87*100</f>
        <v>82.68839103869652</v>
      </c>
      <c r="F88" s="1">
        <f t="shared" si="11"/>
        <v>44.04805590567513</v>
      </c>
      <c r="G88" s="1">
        <f t="shared" si="9"/>
        <v>14.623810835434456</v>
      </c>
      <c r="H88" s="1">
        <f t="shared" si="12"/>
        <v>3506.9</v>
      </c>
      <c r="I88" s="1">
        <f t="shared" si="10"/>
        <v>16118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6.942614112854918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346.20000000000044</v>
      </c>
      <c r="E91" s="1">
        <f>D91/D87*100</f>
        <v>10.368994848448557</v>
      </c>
      <c r="F91" s="1">
        <f t="shared" si="11"/>
        <v>48.04996530187374</v>
      </c>
      <c r="G91" s="1">
        <f>D91/C91*100</f>
        <v>13.82422233757937</v>
      </c>
      <c r="H91" s="1">
        <f t="shared" si="12"/>
        <v>374.2999999999999</v>
      </c>
      <c r="I91" s="1">
        <f>C91-D91</f>
        <v>2158.1000000000017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11.354022037433745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</f>
        <v>455.9</v>
      </c>
      <c r="E98" s="27">
        <f>D98/D134*100</f>
        <v>0.9875040342756387</v>
      </c>
      <c r="F98" s="27">
        <f>D98/B98*100</f>
        <v>58.57638442759862</v>
      </c>
      <c r="G98" s="27">
        <f aca="true" t="shared" si="13" ref="G98:G111">D98/C98*100</f>
        <v>19.5254614758662</v>
      </c>
      <c r="H98" s="27">
        <f>B98-D98</f>
        <v>322.4</v>
      </c>
      <c r="I98" s="27">
        <f aca="true" t="shared" si="14" ref="I98:I132">C98-D98</f>
        <v>1879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</f>
        <v>436.1</v>
      </c>
      <c r="E100" s="1">
        <f>D100/D98*100</f>
        <v>95.65694231191053</v>
      </c>
      <c r="F100" s="1">
        <f aca="true" t="shared" si="15" ref="F100:F132">D100/B100*100</f>
        <v>65.30398322851154</v>
      </c>
      <c r="G100" s="1">
        <f t="shared" si="13"/>
        <v>21.472181191531266</v>
      </c>
      <c r="H100" s="1">
        <f>B100-D100</f>
        <v>231.69999999999993</v>
      </c>
      <c r="I100" s="1">
        <f t="shared" si="14"/>
        <v>1594.9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19.799999999999955</v>
      </c>
      <c r="E101" s="100">
        <f>D101/D98*100</f>
        <v>4.343057688089483</v>
      </c>
      <c r="F101" s="100">
        <f t="shared" si="15"/>
        <v>17.918552036199053</v>
      </c>
      <c r="G101" s="100">
        <f t="shared" si="13"/>
        <v>7.1120689655172225</v>
      </c>
      <c r="H101" s="100">
        <f>B101-D101</f>
        <v>90.70000000000005</v>
      </c>
      <c r="I101" s="100">
        <f t="shared" si="14"/>
        <v>258.60000000000014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80.3</v>
      </c>
      <c r="E102" s="98">
        <f>D102/D134*100</f>
        <v>0.1739341389610305</v>
      </c>
      <c r="F102" s="98">
        <f>D102/B102*100</f>
        <v>2.4253956747613867</v>
      </c>
      <c r="G102" s="98">
        <f t="shared" si="13"/>
        <v>1.0244176255964073</v>
      </c>
      <c r="H102" s="98">
        <f>B102-D102</f>
        <v>3230.5</v>
      </c>
      <c r="I102" s="98">
        <f t="shared" si="14"/>
        <v>7758.3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1.7434620174346203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6.8493150684931505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14</v>
      </c>
      <c r="I112" s="6">
        <f t="shared" si="14"/>
        <v>42.1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24.5</v>
      </c>
      <c r="I113" s="6">
        <f t="shared" si="14"/>
        <v>73.4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23</v>
      </c>
      <c r="I114" s="1">
        <f t="shared" si="14"/>
        <v>67.4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20.17434620174346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431.1</v>
      </c>
      <c r="I117" s="6">
        <f t="shared" si="14"/>
        <v>1293.2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9.4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</f>
        <v>57.2</v>
      </c>
      <c r="E126" s="21">
        <f>D126/D102*100</f>
        <v>71.23287671232877</v>
      </c>
      <c r="F126" s="6">
        <f t="shared" si="15"/>
        <v>41.9970631424376</v>
      </c>
      <c r="G126" s="6">
        <f t="shared" si="17"/>
        <v>13.995595791534136</v>
      </c>
      <c r="H126" s="6">
        <f t="shared" si="16"/>
        <v>78.99999999999999</v>
      </c>
      <c r="I126" s="6">
        <f t="shared" si="14"/>
        <v>351.5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</f>
        <v>57.2</v>
      </c>
      <c r="E127" s="1">
        <f>D127/D126*100</f>
        <v>100</v>
      </c>
      <c r="F127" s="1">
        <f>D127/B127*100</f>
        <v>49.95633187772926</v>
      </c>
      <c r="G127" s="1">
        <f t="shared" si="17"/>
        <v>16.273115220483643</v>
      </c>
      <c r="H127" s="1">
        <f t="shared" si="16"/>
        <v>57.3</v>
      </c>
      <c r="I127" s="1">
        <f t="shared" si="14"/>
        <v>294.3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8.5</v>
      </c>
      <c r="I128" s="1">
        <f t="shared" si="14"/>
        <v>15.5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2094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576.0999999999999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46166.90000000001</v>
      </c>
      <c r="E134" s="40">
        <v>100</v>
      </c>
      <c r="F134" s="3">
        <f>D134/B134*100</f>
        <v>43.569627373038436</v>
      </c>
      <c r="G134" s="3">
        <f aca="true" t="shared" si="18" ref="G134:G140">D134/C134*100</f>
        <v>14.61949859701023</v>
      </c>
      <c r="H134" s="3">
        <f aca="true" t="shared" si="19" ref="H134:H140">B134-D134</f>
        <v>59794.3</v>
      </c>
      <c r="I134" s="3">
        <f aca="true" t="shared" si="20" ref="I134:I140">C134-D134</f>
        <v>269623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36155.2</v>
      </c>
      <c r="E135" s="6">
        <f>D135/D134*100</f>
        <v>78.31411682395827</v>
      </c>
      <c r="F135" s="6">
        <f aca="true" t="shared" si="21" ref="F135:F146">D135/B135*100</f>
        <v>48.16756437738221</v>
      </c>
      <c r="G135" s="6">
        <f t="shared" si="18"/>
        <v>15.922189345073395</v>
      </c>
      <c r="H135" s="6">
        <f t="shared" si="19"/>
        <v>38906.100000000006</v>
      </c>
      <c r="I135" s="20">
        <f t="shared" si="20"/>
        <v>190919.09999999998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432.40000000000003</v>
      </c>
      <c r="E136" s="6">
        <f>D136/D134*100</f>
        <v>0.9366017644676162</v>
      </c>
      <c r="F136" s="6">
        <f t="shared" si="21"/>
        <v>3.740257942858132</v>
      </c>
      <c r="G136" s="6">
        <f t="shared" si="18"/>
        <v>1.3583772355578176</v>
      </c>
      <c r="H136" s="6">
        <f t="shared" si="19"/>
        <v>11128.3</v>
      </c>
      <c r="I136" s="20">
        <f t="shared" si="20"/>
        <v>31399.699999999997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1587</v>
      </c>
      <c r="E137" s="6">
        <f>D137/D134*100</f>
        <v>3.4375277525673145</v>
      </c>
      <c r="F137" s="6">
        <f t="shared" si="21"/>
        <v>45.50798612106787</v>
      </c>
      <c r="G137" s="6">
        <f t="shared" si="18"/>
        <v>15.641169687472278</v>
      </c>
      <c r="H137" s="6">
        <f t="shared" si="19"/>
        <v>1900.3000000000002</v>
      </c>
      <c r="I137" s="20">
        <f t="shared" si="20"/>
        <v>8559.300000000001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534.4</v>
      </c>
      <c r="E138" s="6">
        <f>D138/D134*100</f>
        <v>1.1575392759747782</v>
      </c>
      <c r="F138" s="6">
        <f t="shared" si="21"/>
        <v>56.92979652711196</v>
      </c>
      <c r="G138" s="6">
        <f t="shared" si="18"/>
        <v>15.727361017098795</v>
      </c>
      <c r="H138" s="6">
        <f t="shared" si="19"/>
        <v>404.29999999999995</v>
      </c>
      <c r="I138" s="20">
        <f t="shared" si="20"/>
        <v>2863.5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114.7</v>
      </c>
      <c r="E139" s="6">
        <f>D139/D134*100</f>
        <v>0.2484463977438381</v>
      </c>
      <c r="F139" s="6">
        <f t="shared" si="21"/>
        <v>10.893722100864279</v>
      </c>
      <c r="G139" s="6">
        <f t="shared" si="18"/>
        <v>3.3358538855281528</v>
      </c>
      <c r="H139" s="6">
        <f t="shared" si="19"/>
        <v>938.2</v>
      </c>
      <c r="I139" s="20">
        <f t="shared" si="20"/>
        <v>3323.7000000000003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7343.200000000013</v>
      </c>
      <c r="E140" s="6">
        <f>D140/D134*100</f>
        <v>15.905767985288186</v>
      </c>
      <c r="F140" s="6">
        <f t="shared" si="21"/>
        <v>52.98009422595476</v>
      </c>
      <c r="G140" s="46">
        <f t="shared" si="18"/>
        <v>18.403594906380576</v>
      </c>
      <c r="H140" s="6">
        <f t="shared" si="19"/>
        <v>6517.099999999999</v>
      </c>
      <c r="I140" s="6">
        <f t="shared" si="20"/>
        <v>32557.70000000002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46985.40000000001</v>
      </c>
      <c r="E151" s="27"/>
      <c r="F151" s="3">
        <f>D151/B151*100</f>
        <v>43.01904413111152</v>
      </c>
      <c r="G151" s="3">
        <f t="shared" si="22"/>
        <v>14.431907990420378</v>
      </c>
      <c r="H151" s="3">
        <f>B151-D151</f>
        <v>62234.600000000006</v>
      </c>
      <c r="I151" s="3">
        <f t="shared" si="23"/>
        <v>278580.7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46166.90000000001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46166.90000000001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2014-01-31T12:26:39Z</cp:lastPrinted>
  <dcterms:created xsi:type="dcterms:W3CDTF">2000-06-20T04:48:00Z</dcterms:created>
  <dcterms:modified xsi:type="dcterms:W3CDTF">2014-02-10T06:03:20Z</dcterms:modified>
  <cp:category/>
  <cp:version/>
  <cp:contentType/>
  <cp:contentStatus/>
</cp:coreProperties>
</file>